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Sindic\gerencia\RECURSOS_ECONOMICS_CONTRACTACIO\GESTIO_ECONOMICA\DECLARACIO BENS\"/>
    </mc:Choice>
  </mc:AlternateContent>
  <xr:revisionPtr revIDLastSave="0" documentId="13_ncr:1_{2B4E1AC0-7AB7-4737-ADF4-6C393016D980}" xr6:coauthVersionLast="47" xr6:coauthVersionMax="47" xr10:uidLastSave="{00000000-0000-0000-0000-000000000000}"/>
  <bookViews>
    <workbookView xWindow="-120" yWindow="-120" windowWidth="29040" windowHeight="15840" xr2:uid="{C35FC1A6-DF76-48AE-A595-C30183B77C93}"/>
  </bookViews>
  <sheets>
    <sheet name="Ful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0" i="1" l="1"/>
  <c r="I20" i="1"/>
  <c r="H20" i="1"/>
  <c r="J19" i="1"/>
  <c r="I19" i="1"/>
  <c r="H17" i="1"/>
  <c r="J17" i="1" s="1"/>
  <c r="I18" i="1"/>
  <c r="J18" i="1" s="1"/>
  <c r="H16" i="1"/>
  <c r="I14" i="1"/>
  <c r="H14" i="1"/>
  <c r="J15" i="1"/>
  <c r="J16" i="1" l="1"/>
  <c r="J14" i="1"/>
</calcChain>
</file>

<file path=xl/sharedStrings.xml><?xml version="1.0" encoding="utf-8"?>
<sst xmlns="http://schemas.openxmlformats.org/spreadsheetml/2006/main" count="58" uniqueCount="47">
  <si>
    <t>DECLARACIÓ DE BÉNS PATRIMONIALS I D'INTERESSOS</t>
  </si>
  <si>
    <t>PRESENTACIÓ DECLARACIÓ DE</t>
  </si>
  <si>
    <t>ACTIU</t>
  </si>
  <si>
    <t>PASSIU</t>
  </si>
  <si>
    <t>Primer Cognom</t>
  </si>
  <si>
    <t>Segon Cognom</t>
  </si>
  <si>
    <t>Nom</t>
  </si>
  <si>
    <t>Càrrec</t>
  </si>
  <si>
    <t>Data de nomenament</t>
  </si>
  <si>
    <t>Data de cessament</t>
  </si>
  <si>
    <t>BÉNS PATRIMONIALS I D'INTERESSOS LLEI 13/2005</t>
  </si>
  <si>
    <t>Béns immobles</t>
  </si>
  <si>
    <t>Valor total altres béns</t>
  </si>
  <si>
    <t>Total</t>
  </si>
  <si>
    <t>Observacions</t>
  </si>
  <si>
    <t xml:space="preserve">Saura </t>
  </si>
  <si>
    <t>Estapà</t>
  </si>
  <si>
    <t>Jaume</t>
  </si>
  <si>
    <t>Adjunta per a la defensa dels drets dels infants i dels adolescents</t>
  </si>
  <si>
    <t xml:space="preserve">Adjunt general </t>
  </si>
  <si>
    <t>SI</t>
  </si>
  <si>
    <t>Inmobles titularitat del 100% i del 50%</t>
  </si>
  <si>
    <t xml:space="preserve">Inmobles titularitat del 50% </t>
  </si>
  <si>
    <t>Giménez-Salinas</t>
  </si>
  <si>
    <t>Colomer</t>
  </si>
  <si>
    <t>Esther</t>
  </si>
  <si>
    <t>Síndica</t>
  </si>
  <si>
    <t>Inmobles 100%</t>
  </si>
  <si>
    <t>Data Actualització:</t>
  </si>
  <si>
    <t>Giménez</t>
  </si>
  <si>
    <t>Aida Covadonga</t>
  </si>
  <si>
    <t>Sagarra</t>
  </si>
  <si>
    <t>Andreu</t>
  </si>
  <si>
    <t>Directora de l'àrea de Justícia restaurativa</t>
  </si>
  <si>
    <t>Director de Gabinet</t>
  </si>
  <si>
    <t xml:space="preserve">Rodríguez </t>
  </si>
  <si>
    <t>Figueres</t>
  </si>
  <si>
    <t>Perelló</t>
  </si>
  <si>
    <t>Jané</t>
  </si>
  <si>
    <t>Mercè</t>
  </si>
  <si>
    <t>Gerenta</t>
  </si>
  <si>
    <t xml:space="preserve">Inmobles titularitat del 100% </t>
  </si>
  <si>
    <t>Picanyol</t>
  </si>
  <si>
    <t>Jordi</t>
  </si>
  <si>
    <t>Director de l'àrea de drets socials</t>
  </si>
  <si>
    <t>SÍ</t>
  </si>
  <si>
    <t>Sànchez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</si>
</sst>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\ _€"/>
    <numFmt numFmtId="165" formatCode="#,##0.00\ &quot;€&quot;"/>
    <numFmt numFmtId="166" formatCode="_-* #,##0.00\ _€_-;\-* #,##0.00\ _€_-;_-* &quot;-&quot;??\ _€_-;_-@_-"/>
  </numFmts>
  <fonts count="9" x14ac:knownFonts="1">
    <font>
      <sz val="11"/>
      <color theme="1"/>
      <name val="Calibri"/>
      <family val="2"/>
      <scheme val="minor"/>
    </font>
    <font>
      <sz val="9"/>
      <color theme="1"/>
      <name val="Caecilia LT Roman"/>
    </font>
    <font>
      <sz val="12"/>
      <color theme="1"/>
      <name val="Caecilia LT Roman"/>
    </font>
    <font>
      <b/>
      <sz val="12"/>
      <color theme="1"/>
      <name val="Caecilia LT Roman"/>
    </font>
    <font>
      <sz val="8"/>
      <color theme="1"/>
      <name val="Caecilia LT Roman"/>
    </font>
    <font>
      <sz val="10"/>
      <color theme="1"/>
      <name val="Caecilia LT Roman"/>
    </font>
    <font>
      <b/>
      <sz val="10"/>
      <color theme="1"/>
      <name val="Caecilia LT Roman"/>
    </font>
    <font>
      <b/>
      <sz val="10"/>
      <color rgb="FF000000"/>
      <name val="Caecilia LT Roman"/>
    </font>
    <font>
      <b/>
      <sz val="9"/>
      <color theme="1"/>
      <name val="Caecilia LT Roman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center"/>
    </xf>
    <xf numFmtId="164" fontId="1" fillId="0" borderId="0" xfId="0" applyNumberFormat="1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2" fontId="6" fillId="2" borderId="4" xfId="0" applyNumberFormat="1" applyFont="1" applyFill="1" applyBorder="1" applyAlignment="1">
      <alignment horizontal="center" vertical="center"/>
    </xf>
    <xf numFmtId="2" fontId="7" fillId="2" borderId="4" xfId="0" applyNumberFormat="1" applyFont="1" applyFill="1" applyBorder="1" applyAlignment="1">
      <alignment horizontal="center" vertical="center"/>
    </xf>
    <xf numFmtId="2" fontId="7" fillId="2" borderId="5" xfId="0" applyNumberFormat="1" applyFont="1" applyFill="1" applyBorder="1" applyAlignment="1">
      <alignment horizontal="center" vertical="center" wrapText="1"/>
    </xf>
    <xf numFmtId="0" fontId="5" fillId="0" borderId="4" xfId="0" applyFont="1" applyBorder="1"/>
    <xf numFmtId="14" fontId="5" fillId="0" borderId="4" xfId="0" applyNumberFormat="1" applyFont="1" applyBorder="1"/>
    <xf numFmtId="0" fontId="5" fillId="0" borderId="4" xfId="0" applyFont="1" applyBorder="1" applyAlignment="1">
      <alignment horizontal="center" vertical="center"/>
    </xf>
    <xf numFmtId="164" fontId="5" fillId="0" borderId="4" xfId="0" applyNumberFormat="1" applyFont="1" applyBorder="1"/>
    <xf numFmtId="0" fontId="5" fillId="0" borderId="4" xfId="0" applyFont="1" applyBorder="1" applyAlignment="1">
      <alignment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vertical="center"/>
    </xf>
    <xf numFmtId="0" fontId="7" fillId="2" borderId="5" xfId="0" applyFont="1" applyFill="1" applyBorder="1" applyAlignment="1">
      <alignment horizontal="center" vertical="center"/>
    </xf>
    <xf numFmtId="0" fontId="5" fillId="2" borderId="6" xfId="0" applyFont="1" applyFill="1" applyBorder="1"/>
    <xf numFmtId="0" fontId="6" fillId="2" borderId="6" xfId="0" applyFont="1" applyFill="1" applyBorder="1" applyAlignment="1">
      <alignment horizontal="center"/>
    </xf>
    <xf numFmtId="14" fontId="6" fillId="0" borderId="0" xfId="0" applyNumberFormat="1" applyFont="1" applyAlignment="1">
      <alignment horizontal="left"/>
    </xf>
    <xf numFmtId="165" fontId="1" fillId="0" borderId="0" xfId="0" applyNumberFormat="1" applyFont="1"/>
    <xf numFmtId="165" fontId="8" fillId="0" borderId="0" xfId="0" applyNumberFormat="1" applyFont="1"/>
    <xf numFmtId="166" fontId="1" fillId="0" borderId="0" xfId="0" applyNumberFormat="1" applyFont="1"/>
    <xf numFmtId="2" fontId="7" fillId="2" borderId="1" xfId="0" applyNumberFormat="1" applyFont="1" applyFill="1" applyBorder="1" applyAlignment="1">
      <alignment horizontal="center" vertical="center"/>
    </xf>
    <xf numFmtId="2" fontId="7" fillId="2" borderId="2" xfId="0" applyNumberFormat="1" applyFont="1" applyFill="1" applyBorder="1" applyAlignment="1">
      <alignment horizontal="center" vertical="center"/>
    </xf>
    <xf numFmtId="2" fontId="7" fillId="2" borderId="3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57150</xdr:colOff>
      <xdr:row>1</xdr:row>
      <xdr:rowOff>9525</xdr:rowOff>
    </xdr:from>
    <xdr:to>
      <xdr:col>11</xdr:col>
      <xdr:colOff>1253594</xdr:colOff>
      <xdr:row>8</xdr:row>
      <xdr:rowOff>99164</xdr:rowOff>
    </xdr:to>
    <xdr:pic>
      <xdr:nvPicPr>
        <xdr:cNvPr id="3" name="Imatge 2">
          <a:extLst>
            <a:ext uri="{FF2B5EF4-FFF2-40B4-BE49-F238E27FC236}">
              <a16:creationId xmlns:a16="http://schemas.microsoft.com/office/drawing/2014/main" id="{44B16636-4D95-457A-B954-D919FD59E4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705975" y="161925"/>
          <a:ext cx="1196444" cy="120406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ici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E0A6F6-776A-4671-A501-C1477D457A15}">
  <sheetPr>
    <pageSetUpPr fitToPage="1"/>
  </sheetPr>
  <dimension ref="A8:Q43"/>
  <sheetViews>
    <sheetView tabSelected="1" topLeftCell="A9" workbookViewId="0">
      <selection activeCell="C29" sqref="C29"/>
    </sheetView>
  </sheetViews>
  <sheetFormatPr defaultColWidth="10.7109375" defaultRowHeight="12" x14ac:dyDescent="0.2"/>
  <cols>
    <col min="1" max="1" width="16.140625" style="1" bestFit="1" customWidth="1"/>
    <col min="2" max="2" width="9.140625" style="1" customWidth="1"/>
    <col min="3" max="3" width="15.7109375" style="1" bestFit="1" customWidth="1"/>
    <col min="4" max="4" width="33.140625" style="1" customWidth="1"/>
    <col min="5" max="5" width="15.7109375" style="1" customWidth="1"/>
    <col min="6" max="6" width="14.140625" style="1" customWidth="1"/>
    <col min="7" max="7" width="18.85546875" style="1" customWidth="1"/>
    <col min="8" max="8" width="16" style="1" customWidth="1"/>
    <col min="9" max="10" width="13.42578125" style="1" bestFit="1" customWidth="1"/>
    <col min="11" max="11" width="11.7109375" style="1" bestFit="1" customWidth="1"/>
    <col min="12" max="12" width="19" style="6" customWidth="1"/>
    <col min="13" max="13" width="11.7109375" style="1" bestFit="1" customWidth="1"/>
    <col min="14" max="14" width="10.7109375" style="1"/>
    <col min="15" max="15" width="11.7109375" style="1" bestFit="1" customWidth="1"/>
    <col min="16" max="16" width="12.7109375" style="1" bestFit="1" customWidth="1"/>
    <col min="17" max="16384" width="10.7109375" style="1"/>
  </cols>
  <sheetData>
    <row r="8" spans="1:12" ht="15.75" x14ac:dyDescent="0.25">
      <c r="A8" s="7"/>
      <c r="B8" s="5" t="s">
        <v>0</v>
      </c>
      <c r="C8" s="5"/>
      <c r="D8" s="5"/>
      <c r="E8" s="2"/>
      <c r="F8" s="2"/>
      <c r="G8" s="7"/>
      <c r="H8" s="7"/>
      <c r="I8" s="7"/>
      <c r="J8" s="7"/>
      <c r="K8" s="7"/>
      <c r="L8" s="7"/>
    </row>
    <row r="9" spans="1:12" ht="13.5" x14ac:dyDescent="0.25">
      <c r="A9" s="7"/>
      <c r="B9" s="8"/>
      <c r="C9" s="8"/>
      <c r="D9" s="8"/>
      <c r="E9" s="7"/>
      <c r="F9" s="7"/>
      <c r="G9" s="7"/>
      <c r="H9" s="7"/>
      <c r="I9" s="7"/>
      <c r="J9" s="7"/>
      <c r="K9" s="7"/>
      <c r="L9" s="7"/>
    </row>
    <row r="10" spans="1:12" ht="13.5" x14ac:dyDescent="0.25">
      <c r="A10" s="7"/>
      <c r="B10" s="8"/>
      <c r="C10" s="8"/>
      <c r="D10" s="8"/>
      <c r="E10" s="7"/>
      <c r="F10" s="7"/>
      <c r="G10" s="7"/>
      <c r="H10" s="7"/>
      <c r="I10" s="7"/>
      <c r="J10" s="7"/>
      <c r="K10" s="7"/>
      <c r="L10" s="7"/>
    </row>
    <row r="11" spans="1:12" ht="13.5" x14ac:dyDescent="0.25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</row>
    <row r="12" spans="1:12" ht="51.75" customHeight="1" x14ac:dyDescent="0.25">
      <c r="A12" s="22"/>
      <c r="B12" s="20"/>
      <c r="C12" s="20"/>
      <c r="D12" s="20"/>
      <c r="E12" s="19"/>
      <c r="F12" s="17"/>
      <c r="G12" s="17" t="s">
        <v>1</v>
      </c>
      <c r="H12" s="28" t="s">
        <v>2</v>
      </c>
      <c r="I12" s="29"/>
      <c r="J12" s="30"/>
      <c r="K12" s="9" t="s">
        <v>3</v>
      </c>
      <c r="L12" s="23"/>
    </row>
    <row r="13" spans="1:12" s="3" customFormat="1" ht="82.5" customHeight="1" x14ac:dyDescent="0.2">
      <c r="A13" s="18" t="s">
        <v>4</v>
      </c>
      <c r="B13" s="18" t="s">
        <v>5</v>
      </c>
      <c r="C13" s="21" t="s">
        <v>6</v>
      </c>
      <c r="D13" s="21" t="s">
        <v>7</v>
      </c>
      <c r="E13" s="18" t="s">
        <v>8</v>
      </c>
      <c r="F13" s="18" t="s">
        <v>9</v>
      </c>
      <c r="G13" s="18" t="s">
        <v>10</v>
      </c>
      <c r="H13" s="10" t="s">
        <v>11</v>
      </c>
      <c r="I13" s="11" t="s">
        <v>12</v>
      </c>
      <c r="J13" s="10" t="s">
        <v>13</v>
      </c>
      <c r="K13" s="10" t="s">
        <v>13</v>
      </c>
      <c r="L13" s="21" t="s">
        <v>14</v>
      </c>
    </row>
    <row r="14" spans="1:12" ht="13.5" x14ac:dyDescent="0.25">
      <c r="A14" s="12" t="s">
        <v>23</v>
      </c>
      <c r="B14" s="12" t="s">
        <v>24</v>
      </c>
      <c r="C14" s="12" t="s">
        <v>25</v>
      </c>
      <c r="D14" s="12" t="s">
        <v>26</v>
      </c>
      <c r="E14" s="13">
        <v>44742</v>
      </c>
      <c r="F14" s="12"/>
      <c r="G14" s="14" t="s">
        <v>20</v>
      </c>
      <c r="H14" s="15">
        <f>202445.3+47356.65+5880.76+12825.03+311337.35</f>
        <v>579845.09</v>
      </c>
      <c r="I14" s="15">
        <f>58900.84+624.3+1321.25+208312.01+456.83+566015.25+811682.2+44628.27+261646.27</f>
        <v>1953587.22</v>
      </c>
      <c r="J14" s="15">
        <f>H14+I14</f>
        <v>2533432.31</v>
      </c>
      <c r="K14" s="15">
        <v>0</v>
      </c>
      <c r="L14" s="16" t="s">
        <v>27</v>
      </c>
    </row>
    <row r="15" spans="1:12" ht="27" x14ac:dyDescent="0.25">
      <c r="A15" s="12" t="s">
        <v>15</v>
      </c>
      <c r="B15" s="12" t="s">
        <v>16</v>
      </c>
      <c r="C15" s="12" t="s">
        <v>17</v>
      </c>
      <c r="D15" s="12" t="s">
        <v>19</v>
      </c>
      <c r="E15" s="13">
        <v>42178</v>
      </c>
      <c r="F15" s="12"/>
      <c r="G15" s="14" t="s">
        <v>20</v>
      </c>
      <c r="H15" s="15">
        <v>109887.55</v>
      </c>
      <c r="I15" s="15">
        <v>142711.19</v>
      </c>
      <c r="J15" s="15">
        <f t="shared" ref="J15" si="0">H15+I15</f>
        <v>252598.74</v>
      </c>
      <c r="K15" s="15">
        <v>230000</v>
      </c>
      <c r="L15" s="16" t="s">
        <v>21</v>
      </c>
    </row>
    <row r="16" spans="1:12" ht="27" customHeight="1" x14ac:dyDescent="0.25">
      <c r="A16" s="12" t="s">
        <v>35</v>
      </c>
      <c r="B16" s="12" t="s">
        <v>29</v>
      </c>
      <c r="C16" s="12" t="s">
        <v>30</v>
      </c>
      <c r="D16" s="16" t="s">
        <v>33</v>
      </c>
      <c r="E16" s="13">
        <v>44757</v>
      </c>
      <c r="F16" s="13">
        <v>45033</v>
      </c>
      <c r="G16" s="14" t="s">
        <v>20</v>
      </c>
      <c r="H16" s="15">
        <f>28799.46+2915.47</f>
        <v>31714.93</v>
      </c>
      <c r="I16" s="15">
        <v>53342</v>
      </c>
      <c r="J16" s="15">
        <f>H16+I16</f>
        <v>85056.93</v>
      </c>
      <c r="K16" s="15">
        <v>125218.86</v>
      </c>
      <c r="L16" s="16" t="s">
        <v>22</v>
      </c>
    </row>
    <row r="17" spans="1:17" ht="27" customHeight="1" x14ac:dyDescent="0.25">
      <c r="A17" s="12" t="s">
        <v>35</v>
      </c>
      <c r="B17" s="12" t="s">
        <v>29</v>
      </c>
      <c r="C17" s="12" t="s">
        <v>30</v>
      </c>
      <c r="D17" s="16" t="s">
        <v>18</v>
      </c>
      <c r="E17" s="13">
        <v>45034</v>
      </c>
      <c r="F17" s="13"/>
      <c r="G17" s="14" t="s">
        <v>20</v>
      </c>
      <c r="H17" s="15">
        <f>28799.46+2915.47</f>
        <v>31714.93</v>
      </c>
      <c r="I17" s="15">
        <v>53342</v>
      </c>
      <c r="J17" s="15">
        <f>H17+I17</f>
        <v>85056.93</v>
      </c>
      <c r="K17" s="15">
        <v>125218.86</v>
      </c>
      <c r="L17" s="16" t="s">
        <v>22</v>
      </c>
    </row>
    <row r="18" spans="1:17" ht="13.5" x14ac:dyDescent="0.25">
      <c r="A18" s="12" t="s">
        <v>31</v>
      </c>
      <c r="B18" s="12" t="s">
        <v>36</v>
      </c>
      <c r="C18" s="12" t="s">
        <v>32</v>
      </c>
      <c r="D18" s="12" t="s">
        <v>34</v>
      </c>
      <c r="E18" s="13">
        <v>44757</v>
      </c>
      <c r="F18" s="12"/>
      <c r="G18" s="14" t="s">
        <v>20</v>
      </c>
      <c r="H18" s="15">
        <v>0</v>
      </c>
      <c r="I18" s="15">
        <f>1369.29+3445.25+6750.64+4338.61+65179.33</f>
        <v>81083.12</v>
      </c>
      <c r="J18" s="15">
        <f>I18</f>
        <v>81083.12</v>
      </c>
      <c r="K18" s="15">
        <v>0</v>
      </c>
      <c r="L18" s="16"/>
    </row>
    <row r="19" spans="1:17" ht="27" x14ac:dyDescent="0.25">
      <c r="A19" s="12" t="s">
        <v>37</v>
      </c>
      <c r="B19" s="12" t="s">
        <v>38</v>
      </c>
      <c r="C19" s="12" t="s">
        <v>39</v>
      </c>
      <c r="D19" s="12" t="s">
        <v>40</v>
      </c>
      <c r="E19" s="13">
        <v>45062</v>
      </c>
      <c r="F19" s="13"/>
      <c r="G19" s="14" t="s">
        <v>20</v>
      </c>
      <c r="H19" s="15">
        <v>437006.39</v>
      </c>
      <c r="I19" s="15">
        <f>10582+2419.66+60000</f>
        <v>73001.66</v>
      </c>
      <c r="J19" s="15">
        <f>H19+I19</f>
        <v>510008.05000000005</v>
      </c>
      <c r="K19" s="15">
        <v>25704.12</v>
      </c>
      <c r="L19" s="16" t="s">
        <v>41</v>
      </c>
    </row>
    <row r="20" spans="1:17" ht="27" x14ac:dyDescent="0.25">
      <c r="A20" s="12" t="s">
        <v>46</v>
      </c>
      <c r="B20" s="12" t="s">
        <v>42</v>
      </c>
      <c r="C20" s="12" t="s">
        <v>43</v>
      </c>
      <c r="D20" s="12" t="s">
        <v>44</v>
      </c>
      <c r="E20" s="13">
        <v>45078</v>
      </c>
      <c r="F20" s="13"/>
      <c r="G20" s="14" t="s">
        <v>45</v>
      </c>
      <c r="H20" s="15">
        <f>88120.31+178168.2</f>
        <v>266288.51</v>
      </c>
      <c r="I20" s="15">
        <f>23000+209000+18000+17</f>
        <v>250017</v>
      </c>
      <c r="J20" s="15">
        <f>H20+I20</f>
        <v>516305.51</v>
      </c>
      <c r="K20" s="15">
        <v>78857.36</v>
      </c>
      <c r="L20" s="16" t="s">
        <v>22</v>
      </c>
    </row>
    <row r="21" spans="1:17" x14ac:dyDescent="0.2">
      <c r="H21" s="4"/>
    </row>
    <row r="22" spans="1:17" x14ac:dyDescent="0.2">
      <c r="H22" s="4"/>
    </row>
    <row r="23" spans="1:17" ht="13.5" x14ac:dyDescent="0.25">
      <c r="B23" s="8" t="s">
        <v>28</v>
      </c>
      <c r="C23" s="8"/>
      <c r="D23" s="24">
        <v>45246</v>
      </c>
      <c r="H23" s="25"/>
      <c r="I23" s="25"/>
      <c r="J23" s="25"/>
      <c r="M23" s="27"/>
      <c r="N23" s="27"/>
      <c r="O23" s="27"/>
      <c r="P23" s="27"/>
      <c r="Q23" s="27"/>
    </row>
    <row r="24" spans="1:17" x14ac:dyDescent="0.2">
      <c r="I24" s="25"/>
      <c r="J24" s="25"/>
      <c r="M24" s="27"/>
      <c r="N24" s="27"/>
      <c r="O24" s="27"/>
      <c r="P24" s="27"/>
      <c r="Q24" s="27"/>
    </row>
    <row r="25" spans="1:17" x14ac:dyDescent="0.2">
      <c r="I25" s="25"/>
      <c r="M25" s="27"/>
      <c r="N25" s="27"/>
      <c r="O25" s="27"/>
      <c r="P25" s="27"/>
      <c r="Q25" s="27"/>
    </row>
    <row r="26" spans="1:17" x14ac:dyDescent="0.2">
      <c r="H26" s="25"/>
      <c r="I26" s="25"/>
      <c r="M26" s="27"/>
      <c r="N26" s="27"/>
      <c r="O26" s="27"/>
      <c r="P26" s="27"/>
      <c r="Q26" s="27"/>
    </row>
    <row r="27" spans="1:17" x14ac:dyDescent="0.2">
      <c r="H27" s="25"/>
      <c r="I27" s="25"/>
      <c r="J27" s="26"/>
      <c r="M27" s="27"/>
      <c r="N27" s="27"/>
      <c r="O27" s="27"/>
      <c r="P27" s="27"/>
      <c r="Q27" s="27"/>
    </row>
    <row r="28" spans="1:17" x14ac:dyDescent="0.2">
      <c r="I28" s="26"/>
      <c r="M28" s="27"/>
      <c r="N28" s="27"/>
      <c r="O28" s="27"/>
      <c r="P28" s="27"/>
      <c r="Q28" s="27"/>
    </row>
    <row r="29" spans="1:17" x14ac:dyDescent="0.2">
      <c r="M29" s="27"/>
      <c r="N29" s="27"/>
      <c r="O29" s="27"/>
      <c r="P29" s="27"/>
      <c r="Q29" s="27"/>
    </row>
    <row r="30" spans="1:17" x14ac:dyDescent="0.2">
      <c r="M30" s="27"/>
      <c r="N30" s="27"/>
      <c r="O30" s="27"/>
      <c r="P30" s="27"/>
      <c r="Q30" s="27"/>
    </row>
    <row r="31" spans="1:17" x14ac:dyDescent="0.2">
      <c r="H31" s="4"/>
      <c r="I31" s="4"/>
      <c r="J31" s="4"/>
      <c r="K31" s="4"/>
      <c r="M31" s="27"/>
      <c r="N31" s="27"/>
      <c r="O31" s="27"/>
      <c r="P31" s="27"/>
      <c r="Q31" s="27"/>
    </row>
    <row r="32" spans="1:17" x14ac:dyDescent="0.2">
      <c r="H32" s="4"/>
      <c r="I32" s="4"/>
      <c r="J32" s="4"/>
      <c r="K32" s="4"/>
    </row>
    <row r="33" spans="8:11" x14ac:dyDescent="0.2">
      <c r="H33" s="4"/>
      <c r="I33" s="4"/>
      <c r="J33" s="4"/>
      <c r="K33" s="4"/>
    </row>
    <row r="34" spans="8:11" x14ac:dyDescent="0.2">
      <c r="H34" s="4"/>
      <c r="I34" s="4"/>
      <c r="J34" s="4"/>
      <c r="K34" s="4"/>
    </row>
    <row r="35" spans="8:11" x14ac:dyDescent="0.2">
      <c r="H35" s="4"/>
      <c r="I35" s="4"/>
      <c r="J35" s="4"/>
      <c r="K35" s="4"/>
    </row>
    <row r="36" spans="8:11" x14ac:dyDescent="0.2">
      <c r="H36" s="4"/>
      <c r="I36" s="4"/>
      <c r="J36" s="4"/>
      <c r="K36" s="4"/>
    </row>
    <row r="39" spans="8:11" x14ac:dyDescent="0.2">
      <c r="H39" s="25"/>
      <c r="I39" s="25"/>
      <c r="J39" s="25"/>
      <c r="K39" s="25"/>
    </row>
    <row r="40" spans="8:11" x14ac:dyDescent="0.2">
      <c r="J40" s="25"/>
      <c r="K40" s="25"/>
    </row>
    <row r="41" spans="8:11" x14ac:dyDescent="0.2">
      <c r="H41" s="25"/>
      <c r="J41" s="25"/>
      <c r="K41" s="25"/>
    </row>
    <row r="42" spans="8:11" x14ac:dyDescent="0.2">
      <c r="H42" s="25"/>
      <c r="I42" s="25"/>
      <c r="J42" s="25"/>
      <c r="K42" s="25"/>
    </row>
    <row r="43" spans="8:11" x14ac:dyDescent="0.2">
      <c r="H43" s="25"/>
      <c r="I43" s="25"/>
      <c r="J43" s="25"/>
      <c r="K43" s="25"/>
    </row>
  </sheetData>
  <mergeCells count="1">
    <mergeCell ref="H12:J12"/>
  </mergeCells>
  <pageMargins left="0.25" right="0.25" top="0.75" bottom="0.75" header="0.3" footer="0.3"/>
  <pageSetup paperSize="9" scale="7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Full1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Lidia Sanchez</dc:creator>
  <cp:lastModifiedBy>Lidia Sanchez</cp:lastModifiedBy>
  <cp:lastPrinted>2022-07-19T12:40:39Z</cp:lastPrinted>
  <dcterms:created xsi:type="dcterms:W3CDTF">2021-05-18T07:01:07Z</dcterms:created>
  <dcterms:modified xsi:type="dcterms:W3CDTF">2023-11-16T15:07:27Z</dcterms:modified>
</cp:coreProperties>
</file>